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9425" windowHeight="10425"/>
  </bookViews>
  <sheets>
    <sheet name="T-shirt" sheetId="1" r:id="rId1"/>
  </sheets>
  <definedNames>
    <definedName name="_xlnm.Print_Area" localSheetId="0">'T-shirt'!$A$1:$S$28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1" l="1"/>
  <c r="L16" i="1"/>
  <c r="L19" i="1"/>
  <c r="L18" i="1"/>
  <c r="L14" i="1"/>
  <c r="L17" i="1" l="1"/>
  <c r="J6" i="1" l="1"/>
  <c r="L6" i="1" s="1"/>
  <c r="J7" i="1"/>
  <c r="L7" i="1" s="1"/>
  <c r="J8" i="1"/>
  <c r="L8" i="1" s="1"/>
  <c r="J9" i="1"/>
  <c r="L9" i="1" s="1"/>
  <c r="J10" i="1"/>
  <c r="L10" i="1" s="1"/>
  <c r="J11" i="1"/>
  <c r="L11" i="1" s="1"/>
  <c r="J5" i="1" l="1"/>
  <c r="L5" i="1" s="1"/>
  <c r="J22" i="1"/>
  <c r="L22" i="1" s="1"/>
  <c r="J23" i="1"/>
  <c r="L23" i="1" s="1"/>
  <c r="J24" i="1"/>
  <c r="L24" i="1" s="1"/>
  <c r="L20" i="1" l="1"/>
  <c r="L25" i="1"/>
  <c r="L12" i="1"/>
  <c r="L28" i="1" l="1"/>
</calcChain>
</file>

<file path=xl/sharedStrings.xml><?xml version="1.0" encoding="utf-8"?>
<sst xmlns="http://schemas.openxmlformats.org/spreadsheetml/2006/main" count="37" uniqueCount="35">
  <si>
    <t>S</t>
  </si>
  <si>
    <t>M</t>
  </si>
  <si>
    <t>L</t>
  </si>
  <si>
    <t>XL</t>
  </si>
  <si>
    <t>XXL</t>
  </si>
  <si>
    <t>CODE</t>
  </si>
  <si>
    <t>ARTICLE</t>
  </si>
  <si>
    <t>COLOR</t>
  </si>
  <si>
    <t>Q.TY FOR EACH BOX</t>
  </si>
  <si>
    <t>TOTAL QUANTITY</t>
  </si>
  <si>
    <t>WHOLESALE PRICE</t>
  </si>
  <si>
    <t>SUGGESTED RETAIL PRICE</t>
  </si>
  <si>
    <t>GATS01BASIC</t>
  </si>
  <si>
    <t>T-shirt serie Basic</t>
  </si>
  <si>
    <t>Blu</t>
  </si>
  <si>
    <t>Bluette</t>
  </si>
  <si>
    <t>Rosso</t>
  </si>
  <si>
    <t>Verde militare</t>
  </si>
  <si>
    <t>Fango</t>
  </si>
  <si>
    <t xml:space="preserve">Verde </t>
  </si>
  <si>
    <t>Nero</t>
  </si>
  <si>
    <t>GATS01JUNGLE</t>
  </si>
  <si>
    <t>COMPOSITION</t>
  </si>
  <si>
    <t>100% CO</t>
  </si>
  <si>
    <t>95% CO 5% EA</t>
  </si>
  <si>
    <t>T-shirt serie Jungle</t>
  </si>
  <si>
    <t>White jungle</t>
  </si>
  <si>
    <t>Green jungle</t>
  </si>
  <si>
    <t>Black jungle</t>
  </si>
  <si>
    <t>GRAND TOTAL:</t>
  </si>
  <si>
    <t>GATS01LETTERS</t>
  </si>
  <si>
    <t>T-shirt serie Letters</t>
  </si>
  <si>
    <t>less than 5000 or selection</t>
  </si>
  <si>
    <t xml:space="preserve">GAS BEACHWEAR TEES ORDER </t>
  </si>
  <si>
    <t>QUANTITY 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</si>
</sst>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165" fontId="0" fillId="0" borderId="0" xfId="1" applyNumberFormat="1" applyFont="1" applyBorder="1"/>
    <xf numFmtId="165" fontId="5" fillId="2" borderId="1" xfId="1" applyNumberFormat="1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horizontal="center" vertical="center" wrapText="1"/>
    </xf>
    <xf numFmtId="165" fontId="0" fillId="0" borderId="0" xfId="1" applyNumberFormat="1" applyFont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5" fillId="2" borderId="1" xfId="1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3" fontId="0" fillId="4" borderId="1" xfId="0" applyNumberFormat="1" applyFill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horizontal="right" vertical="center" wrapText="1"/>
    </xf>
    <xf numFmtId="3" fontId="2" fillId="3" borderId="0" xfId="0" applyNumberFormat="1" applyFont="1" applyFill="1" applyBorder="1" applyAlignment="1">
      <alignment horizontal="right" vertical="center" wrapText="1"/>
    </xf>
    <xf numFmtId="165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144992</xdr:colOff>
      <xdr:row>5</xdr:row>
      <xdr:rowOff>171451</xdr:rowOff>
    </xdr:from>
    <xdr:to>
      <xdr:col>1</xdr:col>
      <xdr:colOff>2176992</xdr:colOff>
      <xdr:row>7</xdr:row>
      <xdr:rowOff>490750</xdr:rowOff>
    </xdr:to>
    <xdr:pic>
      <xdr:nvPicPr>
        <xdr:cNvPr id="1025" name="Picture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5659" y="2415118"/>
          <a:ext cx="2032000" cy="206907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398993</xdr:colOff>
      <xdr:row>4</xdr:row>
      <xdr:rowOff>44098</xdr:rowOff>
    </xdr:from>
    <xdr:to>
      <xdr:col>2</xdr:col>
      <xdr:colOff>896543</xdr:colOff>
      <xdr:row>4</xdr:row>
      <xdr:rowOff>627593</xdr:rowOff>
    </xdr:to>
    <xdr:pic>
      <xdr:nvPicPr>
        <xdr:cNvPr id="1026" name="Picture 2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08049" y="1158876"/>
          <a:ext cx="497550" cy="58349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349251</xdr:colOff>
      <xdr:row>5</xdr:row>
      <xdr:rowOff>67382</xdr:rowOff>
    </xdr:from>
    <xdr:to>
      <xdr:col>2</xdr:col>
      <xdr:colOff>901700</xdr:colOff>
      <xdr:row>5</xdr:row>
      <xdr:rowOff>661096</xdr:rowOff>
    </xdr:to>
    <xdr:pic>
      <xdr:nvPicPr>
        <xdr:cNvPr id="1027" name="Picture 3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58307" y="2057049"/>
          <a:ext cx="552449" cy="59371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395113</xdr:colOff>
      <xdr:row>8</xdr:row>
      <xdr:rowOff>43040</xdr:rowOff>
    </xdr:from>
    <xdr:to>
      <xdr:col>2</xdr:col>
      <xdr:colOff>891042</xdr:colOff>
      <xdr:row>8</xdr:row>
      <xdr:rowOff>611011</xdr:rowOff>
    </xdr:to>
    <xdr:pic>
      <xdr:nvPicPr>
        <xdr:cNvPr id="1028" name="Picture 4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704169" y="4657373"/>
          <a:ext cx="495929" cy="5679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403579</xdr:colOff>
      <xdr:row>9</xdr:row>
      <xdr:rowOff>66675</xdr:rowOff>
    </xdr:from>
    <xdr:to>
      <xdr:col>2</xdr:col>
      <xdr:colOff>909857</xdr:colOff>
      <xdr:row>9</xdr:row>
      <xdr:rowOff>593020</xdr:rowOff>
    </xdr:to>
    <xdr:pic>
      <xdr:nvPicPr>
        <xdr:cNvPr id="1029" name="Picture 5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12635" y="5541786"/>
          <a:ext cx="506278" cy="52634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316442</xdr:colOff>
      <xdr:row>10</xdr:row>
      <xdr:rowOff>33163</xdr:rowOff>
    </xdr:from>
    <xdr:to>
      <xdr:col>2</xdr:col>
      <xdr:colOff>844507</xdr:colOff>
      <xdr:row>10</xdr:row>
      <xdr:rowOff>633237</xdr:rowOff>
    </xdr:to>
    <xdr:pic>
      <xdr:nvPicPr>
        <xdr:cNvPr id="1030" name="Picture 6">
          <a:extLs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625498" y="6333774"/>
          <a:ext cx="528065" cy="6000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64540</xdr:colOff>
      <xdr:row>13</xdr:row>
      <xdr:rowOff>388409</xdr:rowOff>
    </xdr:from>
    <xdr:to>
      <xdr:col>1</xdr:col>
      <xdr:colOff>1799557</xdr:colOff>
      <xdr:row>15</xdr:row>
      <xdr:rowOff>744541</xdr:rowOff>
    </xdr:to>
    <xdr:pic>
      <xdr:nvPicPr>
        <xdr:cNvPr id="1031" name="Picture 7">
          <a:extLst>
            <a:ext uri="{FF2B5EF4-FFF2-40B4-BE49-F238E27FC236}">
              <a16:creationId xmlns=""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38207" y="8368242"/>
          <a:ext cx="1735017" cy="20282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111126</xdr:colOff>
      <xdr:row>16</xdr:row>
      <xdr:rowOff>122766</xdr:rowOff>
    </xdr:from>
    <xdr:to>
      <xdr:col>2</xdr:col>
      <xdr:colOff>1270706</xdr:colOff>
      <xdr:row>16</xdr:row>
      <xdr:rowOff>581258</xdr:rowOff>
    </xdr:to>
    <xdr:pic>
      <xdr:nvPicPr>
        <xdr:cNvPr id="1032" name="Picture 8">
          <a:extLs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420182" y="10564988"/>
          <a:ext cx="1159580" cy="45849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68439</xdr:colOff>
      <xdr:row>17</xdr:row>
      <xdr:rowOff>89254</xdr:rowOff>
    </xdr:from>
    <xdr:to>
      <xdr:col>2</xdr:col>
      <xdr:colOff>1300182</xdr:colOff>
      <xdr:row>17</xdr:row>
      <xdr:rowOff>597606</xdr:rowOff>
    </xdr:to>
    <xdr:pic>
      <xdr:nvPicPr>
        <xdr:cNvPr id="1033" name="Picture 9">
          <a:extLst>
            <a:ext uri="{FF2B5EF4-FFF2-40B4-BE49-F238E27FC236}">
              <a16:creationId xmlns=""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377495" y="11378143"/>
          <a:ext cx="1231743" cy="50835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80434</xdr:colOff>
      <xdr:row>18</xdr:row>
      <xdr:rowOff>116418</xdr:rowOff>
    </xdr:from>
    <xdr:to>
      <xdr:col>2</xdr:col>
      <xdr:colOff>1315030</xdr:colOff>
      <xdr:row>18</xdr:row>
      <xdr:rowOff>621242</xdr:rowOff>
    </xdr:to>
    <xdr:pic>
      <xdr:nvPicPr>
        <xdr:cNvPr id="1034" name="Picture 10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389490" y="12251974"/>
          <a:ext cx="1234596" cy="50482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407927</xdr:colOff>
      <xdr:row>21</xdr:row>
      <xdr:rowOff>211666</xdr:rowOff>
    </xdr:from>
    <xdr:to>
      <xdr:col>1</xdr:col>
      <xdr:colOff>2188039</xdr:colOff>
      <xdr:row>23</xdr:row>
      <xdr:rowOff>548113</xdr:rowOff>
    </xdr:to>
    <xdr:pic>
      <xdr:nvPicPr>
        <xdr:cNvPr id="1035" name="Picture 11">
          <a:extLst>
            <a:ext uri="{FF2B5EF4-FFF2-40B4-BE49-F238E27FC236}">
              <a16:creationId xmlns=""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508594" y="14181666"/>
          <a:ext cx="1865837" cy="224144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268111</xdr:colOff>
      <xdr:row>21</xdr:row>
      <xdr:rowOff>70561</xdr:rowOff>
    </xdr:from>
    <xdr:to>
      <xdr:col>2</xdr:col>
      <xdr:colOff>1216024</xdr:colOff>
      <xdr:row>21</xdr:row>
      <xdr:rowOff>804773</xdr:rowOff>
    </xdr:to>
    <xdr:pic>
      <xdr:nvPicPr>
        <xdr:cNvPr id="1036" name="Picture 12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77167" y="13814783"/>
          <a:ext cx="947913" cy="73421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253647</xdr:colOff>
      <xdr:row>22</xdr:row>
      <xdr:rowOff>38454</xdr:rowOff>
    </xdr:from>
    <xdr:to>
      <xdr:col>2</xdr:col>
      <xdr:colOff>1153936</xdr:colOff>
      <xdr:row>22</xdr:row>
      <xdr:rowOff>768349</xdr:rowOff>
    </xdr:to>
    <xdr:pic>
      <xdr:nvPicPr>
        <xdr:cNvPr id="1037" name="Picture 13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62703" y="14742232"/>
          <a:ext cx="900289" cy="72989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215899</xdr:colOff>
      <xdr:row>23</xdr:row>
      <xdr:rowOff>32102</xdr:rowOff>
    </xdr:from>
    <xdr:to>
      <xdr:col>2</xdr:col>
      <xdr:colOff>1148914</xdr:colOff>
      <xdr:row>23</xdr:row>
      <xdr:rowOff>838200</xdr:rowOff>
    </xdr:to>
    <xdr:pic>
      <xdr:nvPicPr>
        <xdr:cNvPr id="1038" name="Picture 14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524955" y="15674269"/>
          <a:ext cx="933015" cy="80609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83344</xdr:colOff>
      <xdr:row>0</xdr:row>
      <xdr:rowOff>30958</xdr:rowOff>
    </xdr:from>
    <xdr:to>
      <xdr:col>1</xdr:col>
      <xdr:colOff>876300</xdr:colOff>
      <xdr:row>1</xdr:row>
      <xdr:rowOff>119894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83344" y="30958"/>
          <a:ext cx="1764506" cy="469936"/>
        </a:xfrm>
        <a:prstGeom prst="rect">
          <a:avLst/>
        </a:prstGeom>
      </xdr:spPr>
    </xdr:pic>
    <xdr:clientData/>
  </xdr:twoCellAnchor>
  <xdr:twoCellAnchor editAs="oneCell">
    <xdr:from>
      <xdr:col>2</xdr:col>
      <xdr:colOff>125588</xdr:colOff>
      <xdr:row>14</xdr:row>
      <xdr:rowOff>107951</xdr:rowOff>
    </xdr:from>
    <xdr:to>
      <xdr:col>2</xdr:col>
      <xdr:colOff>1259927</xdr:colOff>
      <xdr:row>14</xdr:row>
      <xdr:rowOff>631826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3434644" y="8870951"/>
          <a:ext cx="1134339" cy="523875"/>
        </a:xfrm>
        <a:prstGeom prst="rect">
          <a:avLst/>
        </a:prstGeom>
      </xdr:spPr>
    </xdr:pic>
    <xdr:clientData/>
  </xdr:twoCellAnchor>
  <xdr:twoCellAnchor editAs="oneCell">
    <xdr:from>
      <xdr:col>2</xdr:col>
      <xdr:colOff>122414</xdr:colOff>
      <xdr:row>13</xdr:row>
      <xdr:rowOff>167921</xdr:rowOff>
    </xdr:from>
    <xdr:to>
      <xdr:col>2</xdr:col>
      <xdr:colOff>1377245</xdr:colOff>
      <xdr:row>13</xdr:row>
      <xdr:rowOff>712607</xdr:rowOff>
    </xdr:to>
    <xdr:pic>
      <xdr:nvPicPr>
        <xdr:cNvPr id="4" name="Grafi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3431470" y="8091310"/>
          <a:ext cx="1254831" cy="544686"/>
        </a:xfrm>
        <a:prstGeom prst="rect">
          <a:avLst/>
        </a:prstGeom>
      </xdr:spPr>
    </xdr:pic>
    <xdr:clientData/>
  </xdr:twoCellAnchor>
  <xdr:twoCellAnchor editAs="oneCell">
    <xdr:from>
      <xdr:col>2</xdr:col>
      <xdr:colOff>101599</xdr:colOff>
      <xdr:row>15</xdr:row>
      <xdr:rowOff>63852</xdr:rowOff>
    </xdr:from>
    <xdr:to>
      <xdr:col>2</xdr:col>
      <xdr:colOff>1373363</xdr:colOff>
      <xdr:row>15</xdr:row>
      <xdr:rowOff>635352</xdr:rowOff>
    </xdr:to>
    <xdr:pic>
      <xdr:nvPicPr>
        <xdr:cNvPr id="5" name="Grafi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3410655" y="9666463"/>
          <a:ext cx="1271764" cy="571500"/>
        </a:xfrm>
        <a:prstGeom prst="rect">
          <a:avLst/>
        </a:prstGeom>
      </xdr:spPr>
    </xdr:pic>
    <xdr:clientData/>
  </xdr:twoCellAnchor>
  <xdr:twoCellAnchor editAs="oneCell">
    <xdr:from>
      <xdr:col>2</xdr:col>
      <xdr:colOff>243417</xdr:colOff>
      <xdr:row>6</xdr:row>
      <xdr:rowOff>175684</xdr:rowOff>
    </xdr:from>
    <xdr:to>
      <xdr:col>2</xdr:col>
      <xdr:colOff>1039827</xdr:colOff>
      <xdr:row>6</xdr:row>
      <xdr:rowOff>724607</xdr:rowOff>
    </xdr:to>
    <xdr:pic>
      <xdr:nvPicPr>
        <xdr:cNvPr id="6" name="Grafik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3552473" y="3040240"/>
          <a:ext cx="796410" cy="548923"/>
        </a:xfrm>
        <a:prstGeom prst="rect">
          <a:avLst/>
        </a:prstGeom>
      </xdr:spPr>
    </xdr:pic>
    <xdr:clientData/>
  </xdr:twoCellAnchor>
  <xdr:twoCellAnchor editAs="oneCell">
    <xdr:from>
      <xdr:col>2</xdr:col>
      <xdr:colOff>301625</xdr:colOff>
      <xdr:row>7</xdr:row>
      <xdr:rowOff>129118</xdr:rowOff>
    </xdr:from>
    <xdr:to>
      <xdr:col>2</xdr:col>
      <xdr:colOff>1204031</xdr:colOff>
      <xdr:row>7</xdr:row>
      <xdr:rowOff>747026</xdr:rowOff>
    </xdr:to>
    <xdr:pic>
      <xdr:nvPicPr>
        <xdr:cNvPr id="7" name="Grafik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3610681" y="3868562"/>
          <a:ext cx="902406" cy="617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1048576"/>
  <sheetViews>
    <sheetView tabSelected="1" zoomScale="90" zoomScaleNormal="90" workbookViewId="0">
      <pane ySplit="3" topLeftCell="A4" activePane="bottomLeft" state="frozen"/>
      <selection pane="bottomLeft" activeCell="R5" sqref="R5:R11"/>
    </sheetView>
  </sheetViews>
  <sheetFormatPr defaultColWidth="8.5703125" defaultRowHeight="15" x14ac:dyDescent="0.25"/>
  <cols>
    <col min="1" max="1" width="14.42578125" style="2" bestFit="1" customWidth="1"/>
    <col min="2" max="2" width="32.85546875" style="3" customWidth="1"/>
    <col min="3" max="3" width="20.85546875" style="3" customWidth="1"/>
    <col min="4" max="4" width="14" style="4" bestFit="1" customWidth="1"/>
    <col min="5" max="9" width="8.5703125" style="2"/>
    <col min="10" max="10" width="11.85546875" style="5" customWidth="1"/>
    <col min="11" max="11" width="10.42578125" style="5" customWidth="1"/>
    <col min="12" max="12" width="11" style="5" customWidth="1"/>
    <col min="13" max="13" width="11.5703125" style="18" bestFit="1" customWidth="1"/>
    <col min="14" max="18" width="11.5703125" style="18" customWidth="1"/>
    <col min="19" max="19" width="12.42578125" style="18" bestFit="1" customWidth="1"/>
    <col min="20" max="16384" width="8.5703125" style="2"/>
  </cols>
  <sheetData>
    <row r="1" spans="1:19" ht="30" customHeight="1" x14ac:dyDescent="0.4">
      <c r="A1" s="32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14.45" customHeight="1" x14ac:dyDescent="0.25">
      <c r="E2" s="2">
        <v>1</v>
      </c>
      <c r="F2" s="2">
        <v>2</v>
      </c>
      <c r="G2" s="2">
        <v>4</v>
      </c>
      <c r="H2" s="2">
        <v>4</v>
      </c>
      <c r="I2" s="2">
        <v>2</v>
      </c>
    </row>
    <row r="3" spans="1:19" s="6" customFormat="1" ht="45" x14ac:dyDescent="0.25">
      <c r="A3" s="9" t="s">
        <v>5</v>
      </c>
      <c r="B3" s="9" t="s">
        <v>6</v>
      </c>
      <c r="C3" s="9" t="s">
        <v>7</v>
      </c>
      <c r="D3" s="9" t="s">
        <v>22</v>
      </c>
      <c r="E3" s="9" t="s">
        <v>0</v>
      </c>
      <c r="F3" s="9" t="s">
        <v>1</v>
      </c>
      <c r="G3" s="9" t="s">
        <v>2</v>
      </c>
      <c r="H3" s="9" t="s">
        <v>3</v>
      </c>
      <c r="I3" s="9" t="s">
        <v>4</v>
      </c>
      <c r="J3" s="10" t="s">
        <v>8</v>
      </c>
      <c r="K3" s="10" t="s">
        <v>34</v>
      </c>
      <c r="L3" s="10" t="s">
        <v>9</v>
      </c>
      <c r="M3" s="19" t="s">
        <v>10</v>
      </c>
      <c r="N3" s="25" t="s">
        <v>32</v>
      </c>
      <c r="O3" s="25">
        <v>5000</v>
      </c>
      <c r="P3" s="25">
        <v>10000</v>
      </c>
      <c r="Q3" s="25">
        <v>25000</v>
      </c>
      <c r="R3" s="25">
        <v>43752</v>
      </c>
      <c r="S3" s="19" t="s">
        <v>11</v>
      </c>
    </row>
    <row r="4" spans="1:19" s="6" customFormat="1" x14ac:dyDescent="0.25">
      <c r="A4" s="11"/>
      <c r="B4" s="11"/>
      <c r="C4" s="11"/>
      <c r="D4" s="11"/>
      <c r="E4" s="11"/>
      <c r="F4" s="11"/>
      <c r="G4" s="11"/>
      <c r="H4" s="11"/>
      <c r="I4" s="11"/>
      <c r="J4" s="12"/>
      <c r="K4" s="12"/>
      <c r="L4" s="12"/>
      <c r="M4" s="20"/>
      <c r="N4" s="20"/>
      <c r="O4" s="20"/>
      <c r="P4" s="20"/>
      <c r="Q4" s="20"/>
      <c r="R4" s="20"/>
      <c r="S4" s="20"/>
    </row>
    <row r="5" spans="1:19" s="6" customFormat="1" ht="69" customHeight="1" x14ac:dyDescent="0.25">
      <c r="A5" s="31" t="s">
        <v>12</v>
      </c>
      <c r="B5" s="33" t="s">
        <v>13</v>
      </c>
      <c r="C5" s="1" t="s">
        <v>14</v>
      </c>
      <c r="D5" s="31" t="s">
        <v>23</v>
      </c>
      <c r="E5" s="13">
        <v>2</v>
      </c>
      <c r="F5" s="13">
        <v>6</v>
      </c>
      <c r="G5" s="13">
        <v>8</v>
      </c>
      <c r="H5" s="13">
        <v>6</v>
      </c>
      <c r="I5" s="13">
        <v>2</v>
      </c>
      <c r="J5" s="14">
        <f>SUM(E5:I5)</f>
        <v>24</v>
      </c>
      <c r="K5" s="27">
        <v>278</v>
      </c>
      <c r="L5" s="14">
        <f t="shared" ref="L5:L11" si="0">J5*K5</f>
        <v>6672</v>
      </c>
      <c r="M5" s="30">
        <v>12.6</v>
      </c>
      <c r="N5" s="30">
        <v>8.5</v>
      </c>
      <c r="O5" s="30">
        <v>7.9</v>
      </c>
      <c r="P5" s="30">
        <v>7.5</v>
      </c>
      <c r="Q5" s="30">
        <v>6.9</v>
      </c>
      <c r="R5" s="30">
        <v>6.5</v>
      </c>
      <c r="S5" s="30">
        <v>29</v>
      </c>
    </row>
    <row r="6" spans="1:19" s="6" customFormat="1" ht="69" customHeight="1" x14ac:dyDescent="0.25">
      <c r="A6" s="31"/>
      <c r="B6" s="33"/>
      <c r="C6" s="1" t="s">
        <v>15</v>
      </c>
      <c r="D6" s="31"/>
      <c r="E6" s="13">
        <v>2</v>
      </c>
      <c r="F6" s="13">
        <v>6</v>
      </c>
      <c r="G6" s="13">
        <v>8</v>
      </c>
      <c r="H6" s="13">
        <v>6</v>
      </c>
      <c r="I6" s="13">
        <v>2</v>
      </c>
      <c r="J6" s="14">
        <f t="shared" ref="J6:J11" si="1">SUM(E6:I6)</f>
        <v>24</v>
      </c>
      <c r="K6" s="27">
        <v>277</v>
      </c>
      <c r="L6" s="14">
        <f t="shared" si="0"/>
        <v>6648</v>
      </c>
      <c r="M6" s="30"/>
      <c r="N6" s="30"/>
      <c r="O6" s="30"/>
      <c r="P6" s="30"/>
      <c r="Q6" s="30"/>
      <c r="R6" s="30"/>
      <c r="S6" s="30"/>
    </row>
    <row r="7" spans="1:19" s="6" customFormat="1" ht="69" customHeight="1" x14ac:dyDescent="0.25">
      <c r="A7" s="31"/>
      <c r="B7" s="33"/>
      <c r="C7" s="23"/>
      <c r="D7" s="31"/>
      <c r="E7" s="13">
        <v>2</v>
      </c>
      <c r="F7" s="13">
        <v>6</v>
      </c>
      <c r="G7" s="13">
        <v>8</v>
      </c>
      <c r="H7" s="13">
        <v>6</v>
      </c>
      <c r="I7" s="13">
        <v>2</v>
      </c>
      <c r="J7" s="14">
        <f t="shared" si="1"/>
        <v>24</v>
      </c>
      <c r="K7" s="27">
        <v>11</v>
      </c>
      <c r="L7" s="14">
        <f t="shared" si="0"/>
        <v>264</v>
      </c>
      <c r="M7" s="30"/>
      <c r="N7" s="30"/>
      <c r="O7" s="30"/>
      <c r="P7" s="30"/>
      <c r="Q7" s="30"/>
      <c r="R7" s="30"/>
      <c r="S7" s="30"/>
    </row>
    <row r="8" spans="1:19" s="6" customFormat="1" ht="69" customHeight="1" x14ac:dyDescent="0.25">
      <c r="A8" s="31"/>
      <c r="B8" s="33"/>
      <c r="C8" s="23"/>
      <c r="D8" s="31"/>
      <c r="E8" s="13">
        <v>2</v>
      </c>
      <c r="F8" s="13">
        <v>6</v>
      </c>
      <c r="G8" s="13">
        <v>8</v>
      </c>
      <c r="H8" s="13">
        <v>6</v>
      </c>
      <c r="I8" s="13">
        <v>2</v>
      </c>
      <c r="J8" s="14">
        <f t="shared" si="1"/>
        <v>24</v>
      </c>
      <c r="K8" s="27">
        <v>11</v>
      </c>
      <c r="L8" s="14">
        <f t="shared" si="0"/>
        <v>264</v>
      </c>
      <c r="M8" s="30"/>
      <c r="N8" s="30"/>
      <c r="O8" s="30"/>
      <c r="P8" s="30"/>
      <c r="Q8" s="30"/>
      <c r="R8" s="30"/>
      <c r="S8" s="30"/>
    </row>
    <row r="9" spans="1:19" s="6" customFormat="1" ht="68.25" customHeight="1" x14ac:dyDescent="0.25">
      <c r="A9" s="31"/>
      <c r="B9" s="33"/>
      <c r="C9" s="1" t="s">
        <v>16</v>
      </c>
      <c r="D9" s="31"/>
      <c r="E9" s="13">
        <v>2</v>
      </c>
      <c r="F9" s="13">
        <v>6</v>
      </c>
      <c r="G9" s="13">
        <v>8</v>
      </c>
      <c r="H9" s="13">
        <v>6</v>
      </c>
      <c r="I9" s="13">
        <v>2</v>
      </c>
      <c r="J9" s="14">
        <f t="shared" si="1"/>
        <v>24</v>
      </c>
      <c r="K9" s="27">
        <v>89</v>
      </c>
      <c r="L9" s="14">
        <f t="shared" si="0"/>
        <v>2136</v>
      </c>
      <c r="M9" s="30"/>
      <c r="N9" s="30"/>
      <c r="O9" s="30"/>
      <c r="P9" s="30"/>
      <c r="Q9" s="30"/>
      <c r="R9" s="30"/>
      <c r="S9" s="30"/>
    </row>
    <row r="10" spans="1:19" s="6" customFormat="1" ht="65.25" customHeight="1" x14ac:dyDescent="0.25">
      <c r="A10" s="31"/>
      <c r="B10" s="33"/>
      <c r="C10" s="1" t="s">
        <v>17</v>
      </c>
      <c r="D10" s="31"/>
      <c r="E10" s="13">
        <v>2</v>
      </c>
      <c r="F10" s="13">
        <v>6</v>
      </c>
      <c r="G10" s="13">
        <v>8</v>
      </c>
      <c r="H10" s="13">
        <v>6</v>
      </c>
      <c r="I10" s="13">
        <v>2</v>
      </c>
      <c r="J10" s="14">
        <f t="shared" si="1"/>
        <v>24</v>
      </c>
      <c r="K10" s="27">
        <v>90</v>
      </c>
      <c r="L10" s="14">
        <f t="shared" si="0"/>
        <v>2160</v>
      </c>
      <c r="M10" s="30"/>
      <c r="N10" s="30"/>
      <c r="O10" s="30"/>
      <c r="P10" s="30"/>
      <c r="Q10" s="30"/>
      <c r="R10" s="30"/>
      <c r="S10" s="30"/>
    </row>
    <row r="11" spans="1:19" s="6" customFormat="1" ht="72" customHeight="1" x14ac:dyDescent="0.25">
      <c r="A11" s="31"/>
      <c r="B11" s="33"/>
      <c r="C11" s="1" t="s">
        <v>18</v>
      </c>
      <c r="D11" s="31"/>
      <c r="E11" s="13">
        <v>2</v>
      </c>
      <c r="F11" s="13">
        <v>6</v>
      </c>
      <c r="G11" s="13">
        <v>8</v>
      </c>
      <c r="H11" s="13">
        <v>6</v>
      </c>
      <c r="I11" s="13">
        <v>2</v>
      </c>
      <c r="J11" s="14">
        <f t="shared" si="1"/>
        <v>24</v>
      </c>
      <c r="K11" s="27">
        <v>132</v>
      </c>
      <c r="L11" s="14">
        <f t="shared" si="0"/>
        <v>3168</v>
      </c>
      <c r="M11" s="30"/>
      <c r="N11" s="30"/>
      <c r="O11" s="30"/>
      <c r="P11" s="30"/>
      <c r="Q11" s="30"/>
      <c r="R11" s="30"/>
      <c r="S11" s="30"/>
    </row>
    <row r="12" spans="1:19" s="6" customFormat="1" x14ac:dyDescent="0.25">
      <c r="B12" s="8"/>
      <c r="C12" s="8"/>
      <c r="E12" s="15"/>
      <c r="F12" s="15"/>
      <c r="G12" s="15"/>
      <c r="H12" s="15"/>
      <c r="I12" s="15"/>
      <c r="J12" s="16"/>
      <c r="K12" s="26"/>
      <c r="L12" s="17">
        <f>SUM(L5:L11)</f>
        <v>21312</v>
      </c>
      <c r="M12" s="21"/>
      <c r="N12" s="21"/>
      <c r="O12" s="21"/>
      <c r="P12" s="21"/>
      <c r="Q12" s="21"/>
      <c r="R12" s="21"/>
      <c r="S12" s="21"/>
    </row>
    <row r="13" spans="1:19" s="6" customFormat="1" ht="41.25" customHeight="1" x14ac:dyDescent="0.25">
      <c r="B13" s="8"/>
      <c r="C13" s="8"/>
      <c r="E13" s="15"/>
      <c r="F13" s="15"/>
      <c r="G13" s="15"/>
      <c r="H13" s="15"/>
      <c r="I13" s="15"/>
      <c r="J13" s="16"/>
      <c r="K13" s="26"/>
      <c r="L13" s="16"/>
      <c r="M13" s="21"/>
      <c r="N13" s="21"/>
      <c r="O13" s="21"/>
      <c r="P13" s="21"/>
      <c r="Q13" s="21"/>
      <c r="R13" s="21"/>
      <c r="S13" s="21"/>
    </row>
    <row r="14" spans="1:19" s="6" customFormat="1" ht="66" customHeight="1" x14ac:dyDescent="0.25">
      <c r="A14" s="31" t="s">
        <v>30</v>
      </c>
      <c r="B14" s="33" t="s">
        <v>31</v>
      </c>
      <c r="C14" s="24"/>
      <c r="D14" s="31" t="s">
        <v>23</v>
      </c>
      <c r="E14" s="13">
        <v>2</v>
      </c>
      <c r="F14" s="13">
        <v>6</v>
      </c>
      <c r="G14" s="13">
        <v>8</v>
      </c>
      <c r="H14" s="13">
        <v>6</v>
      </c>
      <c r="I14" s="13">
        <v>2</v>
      </c>
      <c r="J14" s="14">
        <v>24</v>
      </c>
      <c r="K14" s="27">
        <v>9</v>
      </c>
      <c r="L14" s="14">
        <f t="shared" ref="L14:L19" si="2">J14*K14</f>
        <v>216</v>
      </c>
      <c r="M14" s="30">
        <v>16.95</v>
      </c>
      <c r="N14" s="30">
        <v>6.5</v>
      </c>
      <c r="O14" s="30">
        <v>5.9</v>
      </c>
      <c r="P14" s="30">
        <v>5.5</v>
      </c>
      <c r="Q14" s="30">
        <v>4.9000000000000004</v>
      </c>
      <c r="R14" s="30">
        <v>4.5</v>
      </c>
      <c r="S14" s="30">
        <v>39</v>
      </c>
    </row>
    <row r="15" spans="1:19" s="6" customFormat="1" ht="66" customHeight="1" x14ac:dyDescent="0.25">
      <c r="A15" s="31"/>
      <c r="B15" s="33"/>
      <c r="C15" s="24"/>
      <c r="D15" s="31"/>
      <c r="E15" s="13">
        <v>2</v>
      </c>
      <c r="F15" s="13">
        <v>6</v>
      </c>
      <c r="G15" s="13">
        <v>8</v>
      </c>
      <c r="H15" s="13">
        <v>6</v>
      </c>
      <c r="I15" s="13">
        <v>2</v>
      </c>
      <c r="J15" s="14">
        <v>24</v>
      </c>
      <c r="K15" s="27">
        <v>11</v>
      </c>
      <c r="L15" s="14">
        <f t="shared" si="2"/>
        <v>264</v>
      </c>
      <c r="M15" s="30"/>
      <c r="N15" s="30"/>
      <c r="O15" s="30"/>
      <c r="P15" s="30"/>
      <c r="Q15" s="30"/>
      <c r="R15" s="30"/>
      <c r="S15" s="30"/>
    </row>
    <row r="16" spans="1:19" s="6" customFormat="1" ht="66" customHeight="1" x14ac:dyDescent="0.25">
      <c r="A16" s="31"/>
      <c r="B16" s="33"/>
      <c r="C16" s="24"/>
      <c r="D16" s="31"/>
      <c r="E16" s="13">
        <v>2</v>
      </c>
      <c r="F16" s="13">
        <v>6</v>
      </c>
      <c r="G16" s="13">
        <v>8</v>
      </c>
      <c r="H16" s="13">
        <v>6</v>
      </c>
      <c r="I16" s="13">
        <v>2</v>
      </c>
      <c r="J16" s="14">
        <v>24</v>
      </c>
      <c r="K16" s="27">
        <v>7</v>
      </c>
      <c r="L16" s="14">
        <f t="shared" si="2"/>
        <v>168</v>
      </c>
      <c r="M16" s="30"/>
      <c r="N16" s="30"/>
      <c r="O16" s="30"/>
      <c r="P16" s="30"/>
      <c r="Q16" s="30"/>
      <c r="R16" s="30"/>
      <c r="S16" s="30"/>
    </row>
    <row r="17" spans="1:19" s="6" customFormat="1" ht="66.75" customHeight="1" x14ac:dyDescent="0.25">
      <c r="A17" s="31"/>
      <c r="B17" s="33"/>
      <c r="C17" s="1" t="s">
        <v>15</v>
      </c>
      <c r="D17" s="31"/>
      <c r="E17" s="13">
        <v>2</v>
      </c>
      <c r="F17" s="13">
        <v>6</v>
      </c>
      <c r="G17" s="13">
        <v>8</v>
      </c>
      <c r="H17" s="13">
        <v>6</v>
      </c>
      <c r="I17" s="13">
        <v>2</v>
      </c>
      <c r="J17" s="14">
        <v>24</v>
      </c>
      <c r="K17" s="27">
        <v>47</v>
      </c>
      <c r="L17" s="14">
        <f t="shared" si="2"/>
        <v>1128</v>
      </c>
      <c r="M17" s="30"/>
      <c r="N17" s="30"/>
      <c r="O17" s="30"/>
      <c r="P17" s="30"/>
      <c r="Q17" s="30"/>
      <c r="R17" s="30"/>
      <c r="S17" s="30"/>
    </row>
    <row r="18" spans="1:19" s="6" customFormat="1" ht="66.75" customHeight="1" x14ac:dyDescent="0.25">
      <c r="A18" s="31"/>
      <c r="B18" s="33"/>
      <c r="C18" s="1" t="s">
        <v>19</v>
      </c>
      <c r="D18" s="31"/>
      <c r="E18" s="13">
        <v>2</v>
      </c>
      <c r="F18" s="13">
        <v>6</v>
      </c>
      <c r="G18" s="13">
        <v>8</v>
      </c>
      <c r="H18" s="13">
        <v>6</v>
      </c>
      <c r="I18" s="13">
        <v>2</v>
      </c>
      <c r="J18" s="14">
        <v>24</v>
      </c>
      <c r="K18" s="27">
        <v>24</v>
      </c>
      <c r="L18" s="14">
        <f t="shared" si="2"/>
        <v>576</v>
      </c>
      <c r="M18" s="30"/>
      <c r="N18" s="30"/>
      <c r="O18" s="30"/>
      <c r="P18" s="30"/>
      <c r="Q18" s="30"/>
      <c r="R18" s="30"/>
      <c r="S18" s="30"/>
    </row>
    <row r="19" spans="1:19" s="6" customFormat="1" ht="66.75" customHeight="1" x14ac:dyDescent="0.25">
      <c r="A19" s="31"/>
      <c r="B19" s="33"/>
      <c r="C19" s="1" t="s">
        <v>20</v>
      </c>
      <c r="D19" s="31"/>
      <c r="E19" s="13">
        <v>2</v>
      </c>
      <c r="F19" s="13">
        <v>6</v>
      </c>
      <c r="G19" s="13">
        <v>8</v>
      </c>
      <c r="H19" s="13">
        <v>6</v>
      </c>
      <c r="I19" s="13">
        <v>2</v>
      </c>
      <c r="J19" s="14">
        <v>24</v>
      </c>
      <c r="K19" s="27">
        <v>63</v>
      </c>
      <c r="L19" s="14">
        <f t="shared" si="2"/>
        <v>1512</v>
      </c>
      <c r="M19" s="30"/>
      <c r="N19" s="30"/>
      <c r="O19" s="30"/>
      <c r="P19" s="30"/>
      <c r="Q19" s="30"/>
      <c r="R19" s="30"/>
      <c r="S19" s="30"/>
    </row>
    <row r="20" spans="1:19" s="6" customFormat="1" x14ac:dyDescent="0.25">
      <c r="B20" s="8"/>
      <c r="C20" s="8"/>
      <c r="E20" s="15"/>
      <c r="F20" s="15"/>
      <c r="G20" s="15"/>
      <c r="H20" s="15"/>
      <c r="I20" s="15"/>
      <c r="J20" s="16"/>
      <c r="K20" s="26"/>
      <c r="L20" s="17">
        <f>SUM(L14:L19)</f>
        <v>3864</v>
      </c>
      <c r="M20" s="21"/>
      <c r="N20" s="30"/>
      <c r="O20" s="30"/>
      <c r="P20" s="30"/>
      <c r="Q20" s="30"/>
      <c r="R20" s="30"/>
      <c r="S20" s="21"/>
    </row>
    <row r="21" spans="1:19" s="6" customFormat="1" ht="45.75" customHeight="1" x14ac:dyDescent="0.25">
      <c r="B21" s="8"/>
      <c r="C21" s="8"/>
      <c r="E21" s="15"/>
      <c r="F21" s="15"/>
      <c r="G21" s="15"/>
      <c r="H21" s="15"/>
      <c r="I21" s="15"/>
      <c r="J21" s="16"/>
      <c r="K21" s="26"/>
      <c r="L21" s="16"/>
      <c r="M21" s="21"/>
      <c r="N21" s="21"/>
      <c r="O21" s="21"/>
      <c r="P21" s="21"/>
      <c r="Q21" s="21"/>
      <c r="R21" s="21"/>
      <c r="S21" s="21"/>
    </row>
    <row r="22" spans="1:19" s="6" customFormat="1" ht="75.75" customHeight="1" x14ac:dyDescent="0.25">
      <c r="A22" s="31" t="s">
        <v>21</v>
      </c>
      <c r="B22" s="33" t="s">
        <v>25</v>
      </c>
      <c r="C22" s="1" t="s">
        <v>26</v>
      </c>
      <c r="D22" s="31" t="s">
        <v>24</v>
      </c>
      <c r="E22" s="13">
        <v>2</v>
      </c>
      <c r="F22" s="13">
        <v>6</v>
      </c>
      <c r="G22" s="13">
        <v>8</v>
      </c>
      <c r="H22" s="13">
        <v>6</v>
      </c>
      <c r="I22" s="13">
        <v>2</v>
      </c>
      <c r="J22" s="14">
        <f t="shared" ref="J22:J24" si="3">+SUM(E22:I22)</f>
        <v>24</v>
      </c>
      <c r="K22" s="27">
        <v>273</v>
      </c>
      <c r="L22" s="14">
        <f>J22*K22</f>
        <v>6552</v>
      </c>
      <c r="M22" s="30">
        <v>19.149999999999999</v>
      </c>
      <c r="N22" s="30">
        <v>8.5</v>
      </c>
      <c r="O22" s="30">
        <v>7.9</v>
      </c>
      <c r="P22" s="30">
        <v>7.5</v>
      </c>
      <c r="Q22" s="30">
        <v>6.9</v>
      </c>
      <c r="R22" s="30">
        <v>6.5</v>
      </c>
      <c r="S22" s="30">
        <v>44</v>
      </c>
    </row>
    <row r="23" spans="1:19" s="6" customFormat="1" ht="74.25" customHeight="1" x14ac:dyDescent="0.25">
      <c r="A23" s="31"/>
      <c r="B23" s="33"/>
      <c r="C23" s="1" t="s">
        <v>27</v>
      </c>
      <c r="D23" s="31"/>
      <c r="E23" s="13">
        <v>2</v>
      </c>
      <c r="F23" s="13">
        <v>6</v>
      </c>
      <c r="G23" s="13">
        <v>8</v>
      </c>
      <c r="H23" s="13">
        <v>6</v>
      </c>
      <c r="I23" s="13">
        <v>2</v>
      </c>
      <c r="J23" s="14">
        <f t="shared" si="3"/>
        <v>24</v>
      </c>
      <c r="K23" s="27">
        <v>136</v>
      </c>
      <c r="L23" s="14">
        <f>J23*K23</f>
        <v>3264</v>
      </c>
      <c r="M23" s="30"/>
      <c r="N23" s="30"/>
      <c r="O23" s="30"/>
      <c r="P23" s="30"/>
      <c r="Q23" s="30"/>
      <c r="R23" s="30"/>
      <c r="S23" s="30"/>
    </row>
    <row r="24" spans="1:19" s="6" customFormat="1" ht="83.25" customHeight="1" x14ac:dyDescent="0.25">
      <c r="A24" s="31"/>
      <c r="B24" s="33"/>
      <c r="C24" s="1" t="s">
        <v>28</v>
      </c>
      <c r="D24" s="31"/>
      <c r="E24" s="13">
        <v>2</v>
      </c>
      <c r="F24" s="13">
        <v>6</v>
      </c>
      <c r="G24" s="13">
        <v>8</v>
      </c>
      <c r="H24" s="13">
        <v>6</v>
      </c>
      <c r="I24" s="13">
        <v>2</v>
      </c>
      <c r="J24" s="14">
        <f t="shared" si="3"/>
        <v>24</v>
      </c>
      <c r="K24" s="27">
        <v>365</v>
      </c>
      <c r="L24" s="14">
        <f>J24*K24</f>
        <v>8760</v>
      </c>
      <c r="M24" s="30"/>
      <c r="N24" s="30"/>
      <c r="O24" s="30"/>
      <c r="P24" s="30"/>
      <c r="Q24" s="30"/>
      <c r="R24" s="30"/>
      <c r="S24" s="30"/>
    </row>
    <row r="25" spans="1:19" s="6" customFormat="1" x14ac:dyDescent="0.25">
      <c r="B25" s="8"/>
      <c r="C25" s="8"/>
      <c r="E25" s="15"/>
      <c r="F25" s="15"/>
      <c r="G25" s="15"/>
      <c r="H25" s="15"/>
      <c r="I25" s="15"/>
      <c r="J25" s="16"/>
      <c r="K25" s="16"/>
      <c r="L25" s="17">
        <f>SUM(L22:L24)</f>
        <v>18576</v>
      </c>
      <c r="M25" s="21"/>
      <c r="N25" s="21"/>
      <c r="O25" s="21"/>
      <c r="P25" s="21"/>
      <c r="Q25" s="21"/>
      <c r="R25" s="21"/>
      <c r="S25" s="21"/>
    </row>
    <row r="26" spans="1:19" s="6" customFormat="1" x14ac:dyDescent="0.25">
      <c r="B26" s="8"/>
      <c r="C26" s="8"/>
      <c r="E26" s="15"/>
      <c r="F26" s="15"/>
      <c r="G26" s="15"/>
      <c r="H26" s="15"/>
      <c r="I26" s="15"/>
      <c r="J26" s="16"/>
      <c r="K26" s="16"/>
      <c r="L26" s="16"/>
      <c r="M26" s="21"/>
      <c r="N26" s="21"/>
      <c r="O26" s="21"/>
      <c r="P26" s="21"/>
      <c r="Q26" s="21"/>
      <c r="R26" s="21"/>
      <c r="S26" s="21"/>
    </row>
    <row r="27" spans="1:19" s="6" customFormat="1" x14ac:dyDescent="0.25">
      <c r="B27" s="8"/>
      <c r="C27" s="8"/>
      <c r="E27" s="15"/>
      <c r="F27" s="15"/>
      <c r="G27" s="15"/>
      <c r="H27" s="15"/>
      <c r="I27" s="15"/>
      <c r="J27" s="16"/>
      <c r="K27" s="16"/>
      <c r="L27" s="16"/>
      <c r="M27" s="21"/>
      <c r="N27" s="21"/>
      <c r="O27" s="21"/>
      <c r="P27" s="21"/>
      <c r="Q27" s="21"/>
      <c r="R27" s="21"/>
      <c r="S27" s="21"/>
    </row>
    <row r="28" spans="1:19" s="6" customFormat="1" ht="37.5" x14ac:dyDescent="0.25">
      <c r="B28" s="8"/>
      <c r="C28" s="8"/>
      <c r="E28" s="15"/>
      <c r="F28" s="15"/>
      <c r="G28" s="15"/>
      <c r="H28" s="15"/>
      <c r="I28" s="15"/>
      <c r="J28" s="29" t="s">
        <v>29</v>
      </c>
      <c r="K28" s="28"/>
      <c r="L28" s="22">
        <f>SUM(L12+L20+L25)</f>
        <v>43752</v>
      </c>
      <c r="M28" s="22"/>
      <c r="N28" s="22"/>
      <c r="O28" s="22"/>
      <c r="P28" s="22"/>
      <c r="Q28" s="22"/>
      <c r="R28" s="22"/>
      <c r="S28" s="22"/>
    </row>
    <row r="29" spans="1:19" s="6" customFormat="1" x14ac:dyDescent="0.25">
      <c r="B29" s="8"/>
      <c r="C29" s="8"/>
      <c r="E29" s="15"/>
      <c r="F29" s="15"/>
      <c r="G29" s="15"/>
      <c r="H29" s="15"/>
      <c r="I29" s="15"/>
      <c r="J29" s="16"/>
      <c r="K29" s="16"/>
      <c r="L29" s="16"/>
      <c r="M29" s="21"/>
      <c r="N29" s="21"/>
      <c r="O29" s="21"/>
      <c r="P29" s="21"/>
      <c r="Q29" s="21"/>
      <c r="R29" s="21"/>
      <c r="S29" s="21"/>
    </row>
    <row r="30" spans="1:19" s="6" customFormat="1" x14ac:dyDescent="0.25">
      <c r="B30" s="8"/>
      <c r="C30" s="8"/>
      <c r="E30" s="15"/>
      <c r="F30" s="15"/>
      <c r="G30" s="15"/>
      <c r="H30" s="15"/>
      <c r="I30" s="15"/>
      <c r="J30" s="16"/>
      <c r="K30" s="16"/>
      <c r="L30" s="16"/>
      <c r="M30" s="21"/>
      <c r="N30" s="21"/>
      <c r="O30" s="21"/>
      <c r="P30" s="21"/>
      <c r="Q30" s="21"/>
      <c r="R30" s="21"/>
      <c r="S30" s="21"/>
    </row>
    <row r="31" spans="1:19" s="6" customFormat="1" x14ac:dyDescent="0.25">
      <c r="B31" s="8"/>
      <c r="C31" s="8"/>
      <c r="E31" s="15"/>
      <c r="F31" s="15"/>
      <c r="G31" s="15"/>
      <c r="H31" s="15"/>
      <c r="I31" s="15"/>
      <c r="J31" s="16"/>
      <c r="K31" s="16"/>
      <c r="L31" s="16"/>
      <c r="M31" s="21"/>
      <c r="N31" s="21"/>
      <c r="O31" s="21"/>
      <c r="P31" s="21"/>
      <c r="Q31" s="21"/>
      <c r="R31" s="21"/>
      <c r="S31" s="21"/>
    </row>
    <row r="32" spans="1:19" s="6" customFormat="1" x14ac:dyDescent="0.25">
      <c r="B32" s="8"/>
      <c r="C32" s="8"/>
      <c r="J32" s="7"/>
      <c r="K32" s="7"/>
      <c r="L32" s="7"/>
      <c r="M32" s="21"/>
      <c r="N32" s="21"/>
      <c r="O32" s="21"/>
      <c r="P32" s="21"/>
      <c r="Q32" s="21"/>
      <c r="R32" s="21"/>
      <c r="S32" s="21"/>
    </row>
    <row r="33" spans="2:19" s="6" customFormat="1" x14ac:dyDescent="0.25">
      <c r="B33" s="8"/>
      <c r="C33" s="8"/>
      <c r="J33" s="7"/>
      <c r="K33" s="7"/>
      <c r="L33" s="7"/>
      <c r="M33" s="21"/>
      <c r="N33" s="21"/>
      <c r="O33" s="21"/>
      <c r="P33" s="21"/>
      <c r="Q33" s="21"/>
      <c r="R33" s="21"/>
      <c r="S33" s="21"/>
    </row>
    <row r="34" spans="2:19" s="6" customFormat="1" x14ac:dyDescent="0.25">
      <c r="B34" s="8"/>
      <c r="C34" s="8"/>
      <c r="J34" s="7"/>
      <c r="K34" s="7"/>
      <c r="L34" s="7"/>
      <c r="M34" s="21"/>
      <c r="N34" s="21"/>
      <c r="O34" s="21"/>
      <c r="P34" s="21"/>
      <c r="Q34" s="21"/>
      <c r="R34" s="21"/>
      <c r="S34" s="21"/>
    </row>
    <row r="35" spans="2:19" s="6" customFormat="1" x14ac:dyDescent="0.25">
      <c r="B35" s="8"/>
      <c r="C35" s="8"/>
      <c r="J35" s="7"/>
      <c r="K35" s="7"/>
      <c r="L35" s="7"/>
      <c r="M35" s="21"/>
      <c r="N35" s="21"/>
      <c r="O35" s="21"/>
      <c r="P35" s="21"/>
      <c r="Q35" s="21"/>
      <c r="R35" s="21"/>
      <c r="S35" s="21"/>
    </row>
    <row r="36" spans="2:19" s="6" customFormat="1" x14ac:dyDescent="0.25">
      <c r="B36" s="8"/>
      <c r="C36" s="8"/>
      <c r="J36" s="7"/>
      <c r="K36" s="7"/>
      <c r="L36" s="7"/>
      <c r="M36" s="21"/>
      <c r="N36" s="21"/>
      <c r="O36" s="21"/>
      <c r="P36" s="21"/>
      <c r="Q36" s="21"/>
      <c r="R36" s="21"/>
      <c r="S36" s="21"/>
    </row>
    <row r="37" spans="2:19" s="6" customFormat="1" x14ac:dyDescent="0.25">
      <c r="B37" s="8"/>
      <c r="C37" s="8"/>
      <c r="J37" s="7"/>
      <c r="K37" s="7"/>
      <c r="L37" s="7"/>
      <c r="M37" s="21"/>
      <c r="N37" s="21"/>
      <c r="O37" s="21"/>
      <c r="P37" s="21"/>
      <c r="Q37" s="21"/>
      <c r="R37" s="21"/>
      <c r="S37" s="21"/>
    </row>
    <row r="38" spans="2:19" s="6" customFormat="1" x14ac:dyDescent="0.25">
      <c r="B38" s="8"/>
      <c r="C38" s="8"/>
      <c r="J38" s="7"/>
      <c r="K38" s="7"/>
      <c r="L38" s="7"/>
      <c r="M38" s="21"/>
      <c r="N38" s="21"/>
      <c r="O38" s="21"/>
      <c r="P38" s="21"/>
      <c r="Q38" s="21"/>
      <c r="R38" s="21"/>
      <c r="S38" s="21"/>
    </row>
    <row r="39" spans="2:19" s="6" customFormat="1" x14ac:dyDescent="0.25">
      <c r="B39" s="8"/>
      <c r="C39" s="8"/>
      <c r="J39" s="7"/>
      <c r="K39" s="7"/>
      <c r="L39" s="7"/>
      <c r="M39" s="21"/>
      <c r="N39" s="21"/>
      <c r="O39" s="21"/>
      <c r="P39" s="21"/>
      <c r="Q39" s="21"/>
      <c r="R39" s="21"/>
      <c r="S39" s="21"/>
    </row>
    <row r="1048576" spans="11:11" x14ac:dyDescent="0.25">
      <c r="K1048576" s="27"/>
    </row>
  </sheetData>
  <mergeCells count="31">
    <mergeCell ref="A14:A19"/>
    <mergeCell ref="A1:S1"/>
    <mergeCell ref="A22:A24"/>
    <mergeCell ref="B22:B24"/>
    <mergeCell ref="M22:M24"/>
    <mergeCell ref="S22:S24"/>
    <mergeCell ref="D5:D11"/>
    <mergeCell ref="D22:D24"/>
    <mergeCell ref="B5:B11"/>
    <mergeCell ref="A5:A11"/>
    <mergeCell ref="M5:M11"/>
    <mergeCell ref="S5:S11"/>
    <mergeCell ref="B14:B19"/>
    <mergeCell ref="R14:R20"/>
    <mergeCell ref="R22:R24"/>
    <mergeCell ref="N22:N24"/>
    <mergeCell ref="N5:N11"/>
    <mergeCell ref="N14:N20"/>
    <mergeCell ref="O14:O20"/>
    <mergeCell ref="P14:P20"/>
    <mergeCell ref="Q14:Q20"/>
    <mergeCell ref="S14:S19"/>
    <mergeCell ref="R5:R11"/>
    <mergeCell ref="Q5:Q11"/>
    <mergeCell ref="P5:P11"/>
    <mergeCell ref="O5:O11"/>
    <mergeCell ref="Q22:Q24"/>
    <mergeCell ref="P22:P24"/>
    <mergeCell ref="O22:O24"/>
    <mergeCell ref="D14:D19"/>
    <mergeCell ref="M14:M19"/>
  </mergeCells>
  <pageMargins left="0.16" right="0.18" top="0.17" bottom="0.27" header="0.31496062992125984" footer="0.31496062992125984"/>
  <pageSetup paperSize="9" scale="71" fitToHeight="0" orientation="landscape" r:id="rId1"/>
  <rowBreaks count="1" manualBreakCount="1">
    <brk id="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T-shirt</vt:lpstr>
      <vt:lpstr>'T-shirt'!Print_Area</vt:lpstr>
    </vt:vector>
  </TitlesOfParts>
  <Manager>+41 77 921 3895</Manager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2019-06-04T10:42:25Z</cp:lastPrinted>
  <dcterms:created xsi:type="dcterms:W3CDTF">2018-10-23T07:42:46Z</dcterms:created>
  <dcterms:modified xsi:type="dcterms:W3CDTF">2019-07-17T08:29:39Z</dcterms:modified>
</cp:coreProperties>
</file>